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-Month Cash Flow" state="visible" r:id="rId4"/>
  </sheets>
  <calcPr calcId="171027"/>
</workbook>
</file>

<file path=xl/sharedStrings.xml><?xml version="1.0" encoding="utf-8"?>
<sst xmlns="http://schemas.openxmlformats.org/spreadsheetml/2006/main" count="40" uniqueCount="40">
  <si>
    <t>12-MONTH CASH FLOW FORECAST</t>
  </si>
  <si>
    <t>Sample figures (grey italics) show how the sheet works — overtype them with your own amounts in S$ as they hit the bank (GST-inclusive). Set the opening bank balance in B30; closing balances chain across months automatically.</t>
  </si>
  <si>
    <t>Category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</si>
  <si>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</si>
  <si>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</si>
  <si>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</si>
  <si>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</si>
  <si>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</si>
  <si>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</si>
  <si>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</si>
  <si>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</si>
  <si>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</si>
  <si>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</si>
  <si>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</si>
  <si>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</si>
  <si>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Total</t>
  </si>
  <si>
    <t>CASH INFLOWS</t>
  </si>
  <si>
    <t>Sales receipts (incl. 9% GST collected)</t>
  </si>
  <si>
    <t>PayNow / cash sales</t>
  </si>
  <si>
    <t>GST refunds from IRAS</t>
  </si>
  <si>
    <t>Other income</t>
  </si>
  <si>
    <t>New loans / capital injected</t>
  </si>
  <si>
    <t>Total inflows</t>
  </si>
  <si>
    <t>CASH OUTFLOWS</t>
  </si>
  <si>
    <t>Supplier payments</t>
  </si>
  <si>
    <t>Salaries</t>
  </si>
  <si>
    <t>CPF contributions &amp; SDL</t>
  </si>
  <si>
    <t>Rent</t>
  </si>
  <si>
    <t>Utilities &amp; telecom</t>
  </si>
  <si>
    <t>Marketing</t>
  </si>
  <si>
    <t>Insurance</t>
  </si>
  <si>
    <t>Accounting &amp; corporate secretary fees</t>
  </si>
  <si>
    <t>GST payments to IRAS</t>
  </si>
  <si>
    <t>Corporate income tax</t>
  </si>
  <si>
    <t>Loan repayments</t>
  </si>
  <si>
    <t>Equipment / other</t>
  </si>
  <si>
    <t>Total outflows</t>
  </si>
  <si>
    <t>Net cash flow</t>
  </si>
  <si>
    <t>Opening balance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</si>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</sst>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S$&quot;#,##0.00"/>
  </numFmts>
  <fonts count="8" x14ac:knownFonts="1">
    <font>
      <color theme="1"/>
      <family val="2"/>
      <scheme val="minor"/>
      <sz val="11"/>
      <name val="Calibri"/>
    </font>
    <font>
      <b/>
      <color rgb="FF0066FF"/>
      <sz val="16"/>
    </font>
    <font>
      <color rgb="FF64748B"/>
      <sz val="9"/>
    </font>
    <font>
      <b/>
      <color rgb="FFFFFFFF"/>
    </font>
    <font>
      <b/>
    </font>
    <font>
      <sz val="11"/>
    </font>
    <font>
      <i/>
      <color rgb="FF64748B"/>
    </font>
    <font>
      <b/>
      <sz val="11"/>
    </font>
  </fonts>
  <fills count="4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1F5FA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3" borderId="0" xfId="0" applyFont="1" applyFill="1"/>
    <xf numFmtId="0" fontId="5" fillId="0" borderId="0" xfId="0" applyFont="1"/>
    <xf numFmtId="164" fontId="6" fillId="0" borderId="0" xfId="0" applyNumberFormat="1" applyFont="1"/>
    <xf numFmtId="164" fontId="0" fillId="0" borderId="0" xfId="0" applyNumberFormat="1"/>
    <xf numFmtId="0" fontId="7" fillId="0" borderId="0" xfId="0" applyFont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34" customWidth="1"/>
    <col min="2" max="13" width="12" customWidth="1"/>
    <col min="14" max="14" width="14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5" spans="1:14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</row>
    <row r="6" spans="1:1" x14ac:dyDescent="0.25">
      <c r="A6" s="4" t="s">
        <v>16</v>
      </c>
    </row>
    <row r="7" spans="1:14" x14ac:dyDescent="0.25">
      <c r="A7" s="5" t="s">
        <v>17</v>
      </c>
      <c r="B7" s="6">
        <v>38000</v>
      </c>
      <c r="C7" s="6">
        <v>41200</v>
      </c>
      <c r="D7" s="6">
        <v>39800</v>
      </c>
      <c r="E7" s="6">
        <v>44500</v>
      </c>
      <c r="F7" s="6">
        <v>46200</v>
      </c>
      <c r="G7" s="6">
        <v>45100</v>
      </c>
      <c r="H7" s="6">
        <v>48300</v>
      </c>
      <c r="I7" s="6">
        <v>47600</v>
      </c>
      <c r="J7" s="6">
        <v>50400</v>
      </c>
      <c r="K7" s="6">
        <v>52800</v>
      </c>
      <c r="L7" s="6">
        <v>51500</v>
      </c>
      <c r="M7" s="6">
        <v>56200</v>
      </c>
      <c r="N7" s="7">
        <f>SUM(B7:M7)</f>
      </c>
    </row>
    <row r="8" spans="1:14" x14ac:dyDescent="0.25">
      <c r="A8" s="5" t="s">
        <v>18</v>
      </c>
      <c r="B8" s="6">
        <v>6500</v>
      </c>
      <c r="C8" s="6">
        <v>7100</v>
      </c>
      <c r="D8" s="6">
        <v>6800</v>
      </c>
      <c r="E8" s="6">
        <v>7600</v>
      </c>
      <c r="F8" s="6">
        <v>8200</v>
      </c>
      <c r="G8" s="6">
        <v>7900</v>
      </c>
      <c r="H8" s="6">
        <v>8400</v>
      </c>
      <c r="I8" s="6">
        <v>8300</v>
      </c>
      <c r="J8" s="6">
        <v>8900</v>
      </c>
      <c r="K8" s="6">
        <v>9300</v>
      </c>
      <c r="L8" s="6">
        <v>9100</v>
      </c>
      <c r="M8" s="6">
        <v>9800</v>
      </c>
      <c r="N8" s="7">
        <f>SUM(B8:M8)</f>
      </c>
    </row>
    <row r="9" spans="1:14" x14ac:dyDescent="0.25">
      <c r="A9" s="5" t="s">
        <v>19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>
        <f>SUM(B9:M9)</f>
      </c>
    </row>
    <row r="10" spans="1:14" x14ac:dyDescent="0.25">
      <c r="A10" s="5" t="s">
        <v>20</v>
      </c>
      <c r="B10" s="7"/>
      <c r="C10" s="7"/>
      <c r="D10" s="6">
        <v>450</v>
      </c>
      <c r="E10" s="7"/>
      <c r="F10" s="7"/>
      <c r="G10" s="6">
        <v>520</v>
      </c>
      <c r="H10" s="7"/>
      <c r="I10" s="7"/>
      <c r="J10" s="6">
        <v>480</v>
      </c>
      <c r="K10" s="7"/>
      <c r="L10" s="7"/>
      <c r="M10" s="6">
        <v>600</v>
      </c>
      <c r="N10" s="7">
        <f>SUM(B10:M10)</f>
      </c>
    </row>
    <row r="11" spans="1:14" x14ac:dyDescent="0.25">
      <c r="A11" s="5" t="s">
        <v>21</v>
      </c>
      <c r="B11" s="6">
        <v>30000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>
        <f>SUM(B11:M11)</f>
      </c>
    </row>
    <row r="12" spans="1:14" x14ac:dyDescent="0.25">
      <c r="A12" s="8" t="s">
        <v>22</v>
      </c>
      <c r="B12" s="9">
        <f>SUM(B7:B11)</f>
      </c>
      <c r="C12" s="9">
        <f>SUM(C7:C11)</f>
      </c>
      <c r="D12" s="9">
        <f>SUM(D7:D11)</f>
      </c>
      <c r="E12" s="9">
        <f>SUM(E7:E11)</f>
      </c>
      <c r="F12" s="9">
        <f>SUM(F7:F11)</f>
      </c>
      <c r="G12" s="9">
        <f>SUM(G7:G11)</f>
      </c>
      <c r="H12" s="9">
        <f>SUM(H7:H11)</f>
      </c>
      <c r="I12" s="9">
        <f>SUM(I7:I11)</f>
      </c>
      <c r="J12" s="9">
        <f>SUM(J7:J11)</f>
      </c>
      <c r="K12" s="9">
        <f>SUM(K7:K11)</f>
      </c>
      <c r="L12" s="9">
        <f>SUM(L7:L11)</f>
      </c>
      <c r="M12" s="9">
        <f>SUM(M7:M11)</f>
      </c>
      <c r="N12" s="9">
        <f>SUM(B12:M12)</f>
      </c>
    </row>
    <row r="14" spans="1:1" x14ac:dyDescent="0.25">
      <c r="A14" s="4" t="s">
        <v>23</v>
      </c>
    </row>
    <row r="15" spans="1:14" x14ac:dyDescent="0.25">
      <c r="A15" s="5" t="s">
        <v>24</v>
      </c>
      <c r="B15" s="6">
        <v>16800</v>
      </c>
      <c r="C15" s="6">
        <v>18100</v>
      </c>
      <c r="D15" s="6">
        <v>17500</v>
      </c>
      <c r="E15" s="6">
        <v>19600</v>
      </c>
      <c r="F15" s="6">
        <v>20300</v>
      </c>
      <c r="G15" s="6">
        <v>19900</v>
      </c>
      <c r="H15" s="6">
        <v>21200</v>
      </c>
      <c r="I15" s="6">
        <v>20900</v>
      </c>
      <c r="J15" s="6">
        <v>22200</v>
      </c>
      <c r="K15" s="6">
        <v>23200</v>
      </c>
      <c r="L15" s="6">
        <v>22700</v>
      </c>
      <c r="M15" s="6">
        <v>24700</v>
      </c>
      <c r="N15" s="7">
        <f>SUM(B15:M15)</f>
      </c>
    </row>
    <row r="16" spans="1:14" x14ac:dyDescent="0.25">
      <c r="A16" s="5" t="s">
        <v>25</v>
      </c>
      <c r="B16" s="6">
        <v>12800</v>
      </c>
      <c r="C16" s="6">
        <v>12800</v>
      </c>
      <c r="D16" s="6">
        <v>12800</v>
      </c>
      <c r="E16" s="6">
        <v>12800</v>
      </c>
      <c r="F16" s="6">
        <v>12800</v>
      </c>
      <c r="G16" s="6">
        <v>12800</v>
      </c>
      <c r="H16" s="6">
        <v>13600</v>
      </c>
      <c r="I16" s="6">
        <v>13600</v>
      </c>
      <c r="J16" s="6">
        <v>13600</v>
      </c>
      <c r="K16" s="6">
        <v>13600</v>
      </c>
      <c r="L16" s="6">
        <v>13600</v>
      </c>
      <c r="M16" s="6">
        <v>13600</v>
      </c>
      <c r="N16" s="7">
        <f>SUM(B16:M16)</f>
      </c>
    </row>
    <row r="17" spans="1:14" x14ac:dyDescent="0.25">
      <c r="A17" s="5" t="s">
        <v>26</v>
      </c>
      <c r="B17" s="6">
        <v>2180</v>
      </c>
      <c r="C17" s="6">
        <v>2180</v>
      </c>
      <c r="D17" s="6">
        <v>2180</v>
      </c>
      <c r="E17" s="6">
        <v>2180</v>
      </c>
      <c r="F17" s="6">
        <v>2180</v>
      </c>
      <c r="G17" s="6">
        <v>2180</v>
      </c>
      <c r="H17" s="6">
        <v>2320</v>
      </c>
      <c r="I17" s="6">
        <v>2320</v>
      </c>
      <c r="J17" s="6">
        <v>2320</v>
      </c>
      <c r="K17" s="6">
        <v>2320</v>
      </c>
      <c r="L17" s="6">
        <v>2320</v>
      </c>
      <c r="M17" s="6">
        <v>2320</v>
      </c>
      <c r="N17" s="7">
        <f>SUM(B17:M17)</f>
      </c>
    </row>
    <row r="18" spans="1:14" x14ac:dyDescent="0.25">
      <c r="A18" s="5" t="s">
        <v>27</v>
      </c>
      <c r="B18" s="6">
        <v>4200</v>
      </c>
      <c r="C18" s="6">
        <v>4200</v>
      </c>
      <c r="D18" s="6">
        <v>4200</v>
      </c>
      <c r="E18" s="6">
        <v>4200</v>
      </c>
      <c r="F18" s="6">
        <v>4200</v>
      </c>
      <c r="G18" s="6">
        <v>4200</v>
      </c>
      <c r="H18" s="6">
        <v>4200</v>
      </c>
      <c r="I18" s="6">
        <v>4200</v>
      </c>
      <c r="J18" s="6">
        <v>4200</v>
      </c>
      <c r="K18" s="6">
        <v>4200</v>
      </c>
      <c r="L18" s="6">
        <v>4200</v>
      </c>
      <c r="M18" s="6">
        <v>4200</v>
      </c>
      <c r="N18" s="7">
        <f>SUM(B18:M18)</f>
      </c>
    </row>
    <row r="19" spans="1:14" x14ac:dyDescent="0.25">
      <c r="A19" s="5" t="s">
        <v>28</v>
      </c>
      <c r="B19" s="6">
        <v>640</v>
      </c>
      <c r="C19" s="6">
        <v>655</v>
      </c>
      <c r="D19" s="6">
        <v>630</v>
      </c>
      <c r="E19" s="6">
        <v>660</v>
      </c>
      <c r="F19" s="6">
        <v>685</v>
      </c>
      <c r="G19" s="6">
        <v>700</v>
      </c>
      <c r="H19" s="6">
        <v>690</v>
      </c>
      <c r="I19" s="6">
        <v>705</v>
      </c>
      <c r="J19" s="6">
        <v>670</v>
      </c>
      <c r="K19" s="6">
        <v>665</v>
      </c>
      <c r="L19" s="6">
        <v>650</v>
      </c>
      <c r="M19" s="6">
        <v>680</v>
      </c>
      <c r="N19" s="7">
        <f>SUM(B19:M19)</f>
      </c>
    </row>
    <row r="20" spans="1:14" x14ac:dyDescent="0.25">
      <c r="A20" s="5" t="s">
        <v>29</v>
      </c>
      <c r="B20" s="6">
        <v>1500</v>
      </c>
      <c r="C20" s="6">
        <v>1500</v>
      </c>
      <c r="D20" s="6">
        <v>2500</v>
      </c>
      <c r="E20" s="6">
        <v>1500</v>
      </c>
      <c r="F20" s="6">
        <v>1500</v>
      </c>
      <c r="G20" s="6">
        <v>1500</v>
      </c>
      <c r="H20" s="6">
        <v>2800</v>
      </c>
      <c r="I20" s="6">
        <v>1500</v>
      </c>
      <c r="J20" s="6">
        <v>1500</v>
      </c>
      <c r="K20" s="6">
        <v>1500</v>
      </c>
      <c r="L20" s="6">
        <v>3200</v>
      </c>
      <c r="M20" s="6">
        <v>1500</v>
      </c>
      <c r="N20" s="7">
        <f>SUM(B20:M20)</f>
      </c>
    </row>
    <row r="21" spans="1:14" x14ac:dyDescent="0.25">
      <c r="A21" s="5" t="s">
        <v>30</v>
      </c>
      <c r="B21" s="6">
        <v>1850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>
        <f>SUM(B21:M21)</f>
      </c>
    </row>
    <row r="22" spans="1:14" x14ac:dyDescent="0.25">
      <c r="A22" s="5" t="s">
        <v>31</v>
      </c>
      <c r="B22" s="6">
        <v>350</v>
      </c>
      <c r="C22" s="6">
        <v>350</v>
      </c>
      <c r="D22" s="6">
        <v>350</v>
      </c>
      <c r="E22" s="6">
        <v>350</v>
      </c>
      <c r="F22" s="6">
        <v>350</v>
      </c>
      <c r="G22" s="6">
        <v>350</v>
      </c>
      <c r="H22" s="6">
        <v>350</v>
      </c>
      <c r="I22" s="6">
        <v>350</v>
      </c>
      <c r="J22" s="6">
        <v>350</v>
      </c>
      <c r="K22" s="6">
        <v>350</v>
      </c>
      <c r="L22" s="6">
        <v>350</v>
      </c>
      <c r="M22" s="6">
        <v>1150</v>
      </c>
      <c r="N22" s="7">
        <f>SUM(B22:M22)</f>
      </c>
    </row>
    <row r="23" spans="1:14" x14ac:dyDescent="0.25">
      <c r="A23" s="5" t="s">
        <v>32</v>
      </c>
      <c r="B23" s="6">
        <v>3150</v>
      </c>
      <c r="C23" s="7"/>
      <c r="D23" s="7"/>
      <c r="E23" s="6">
        <v>3420</v>
      </c>
      <c r="F23" s="7"/>
      <c r="G23" s="7"/>
      <c r="H23" s="6">
        <v>3680</v>
      </c>
      <c r="I23" s="7"/>
      <c r="J23" s="7"/>
      <c r="K23" s="6">
        <v>3890</v>
      </c>
      <c r="L23" s="7"/>
      <c r="M23" s="7"/>
      <c r="N23" s="7">
        <f>SUM(B23:M23)</f>
      </c>
    </row>
    <row r="24" spans="1:14" x14ac:dyDescent="0.25">
      <c r="A24" s="5" t="s">
        <v>33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6">
        <v>8200</v>
      </c>
      <c r="M24" s="7"/>
      <c r="N24" s="7">
        <f>SUM(B24:M24)</f>
      </c>
    </row>
    <row r="25" spans="1:14" x14ac:dyDescent="0.25">
      <c r="A25" s="5" t="s">
        <v>34</v>
      </c>
      <c r="B25" s="7"/>
      <c r="C25" s="6">
        <v>1250</v>
      </c>
      <c r="D25" s="6">
        <v>1250</v>
      </c>
      <c r="E25" s="6">
        <v>1250</v>
      </c>
      <c r="F25" s="6">
        <v>1250</v>
      </c>
      <c r="G25" s="6">
        <v>1250</v>
      </c>
      <c r="H25" s="6">
        <v>1250</v>
      </c>
      <c r="I25" s="6">
        <v>1250</v>
      </c>
      <c r="J25" s="6">
        <v>1250</v>
      </c>
      <c r="K25" s="6">
        <v>1250</v>
      </c>
      <c r="L25" s="6">
        <v>1250</v>
      </c>
      <c r="M25" s="6">
        <v>1250</v>
      </c>
      <c r="N25" s="7">
        <f>SUM(B25:M25)</f>
      </c>
    </row>
    <row r="26" spans="1:14" x14ac:dyDescent="0.25">
      <c r="A26" s="5" t="s">
        <v>35</v>
      </c>
      <c r="B26" s="6">
        <v>15600</v>
      </c>
      <c r="C26" s="7"/>
      <c r="D26" s="7"/>
      <c r="E26" s="7"/>
      <c r="F26" s="7"/>
      <c r="G26" s="6">
        <v>3400</v>
      </c>
      <c r="H26" s="7"/>
      <c r="I26" s="7"/>
      <c r="J26" s="7"/>
      <c r="K26" s="7"/>
      <c r="L26" s="7"/>
      <c r="M26" s="7"/>
      <c r="N26" s="7">
        <f>SUM(B26:M26)</f>
      </c>
    </row>
    <row r="27" spans="1:14" x14ac:dyDescent="0.25">
      <c r="A27" s="8" t="s">
        <v>36</v>
      </c>
      <c r="B27" s="9">
        <f>SUM(B15:B26)</f>
      </c>
      <c r="C27" s="9">
        <f>SUM(C15:C26)</f>
      </c>
      <c r="D27" s="9">
        <f>SUM(D15:D26)</f>
      </c>
      <c r="E27" s="9">
        <f>SUM(E15:E26)</f>
      </c>
      <c r="F27" s="9">
        <f>SUM(F15:F26)</f>
      </c>
      <c r="G27" s="9">
        <f>SUM(G15:G26)</f>
      </c>
      <c r="H27" s="9">
        <f>SUM(H15:H26)</f>
      </c>
      <c r="I27" s="9">
        <f>SUM(I15:I26)</f>
      </c>
      <c r="J27" s="9">
        <f>SUM(J15:J26)</f>
      </c>
      <c r="K27" s="9">
        <f>SUM(K15:K26)</f>
      </c>
      <c r="L27" s="9">
        <f>SUM(L15:L26)</f>
      </c>
      <c r="M27" s="9">
        <f>SUM(M15:M26)</f>
      </c>
      <c r="N27" s="9">
        <f>SUM(B27:M27)</f>
      </c>
    </row>
    <row r="29" spans="1:14" x14ac:dyDescent="0.25">
      <c r="A29" s="8" t="s">
        <v>37</v>
      </c>
      <c r="B29" s="7">
        <f>B12-B27</f>
      </c>
      <c r="C29" s="7">
        <f>C12-C27</f>
      </c>
      <c r="D29" s="7">
        <f>D12-D27</f>
      </c>
      <c r="E29" s="7">
        <f>E12-E27</f>
      </c>
      <c r="F29" s="7">
        <f>F12-F27</f>
      </c>
      <c r="G29" s="7">
        <f>G12-G27</f>
      </c>
      <c r="H29" s="7">
        <f>H12-H27</f>
      </c>
      <c r="I29" s="7">
        <f>I12-I27</f>
      </c>
      <c r="J29" s="7">
        <f>J12-J27</f>
      </c>
      <c r="K29" s="7">
        <f>K12-K27</f>
      </c>
      <c r="L29" s="7">
        <f>L12-L27</f>
      </c>
      <c r="M29" s="7">
        <f>M12-M27</f>
      </c>
      <c r="N29" s="9">
        <f>SUM(B29:M29)</f>
      </c>
    </row>
    <row r="30" spans="1:13" x14ac:dyDescent="0.25">
      <c r="A30" s="5" t="s">
        <v>38</v>
      </c>
      <c r="B30" s="6">
        <v>18500</v>
      </c>
      <c r="C30" s="7">
        <f>B31</f>
      </c>
      <c r="D30" s="7">
        <f>C31</f>
      </c>
      <c r="E30" s="7">
        <f>D31</f>
      </c>
      <c r="F30" s="7">
        <f>E31</f>
      </c>
      <c r="G30" s="7">
        <f>F31</f>
      </c>
      <c r="H30" s="7">
        <f>G31</f>
      </c>
      <c r="I30" s="7">
        <f>H31</f>
      </c>
      <c r="J30" s="7">
        <f>I31</f>
      </c>
      <c r="K30" s="7">
        <f>J31</f>
      </c>
      <c r="L30" s="7">
        <f>K31</f>
      </c>
      <c r="M30" s="7">
        <f>L31</f>
      </c>
    </row>
    <row r="31" spans="1:13" x14ac:dyDescent="0.25">
      <c r="A31" s="8" t="s">
        <v>39</v>
      </c>
      <c r="B31" s="9">
        <f>B29+B30</f>
      </c>
      <c r="C31" s="9">
        <f>C29+C30</f>
      </c>
      <c r="D31" s="9">
        <f>D29+D30</f>
      </c>
      <c r="E31" s="9">
        <f>E29+E30</f>
      </c>
      <c r="F31" s="9">
        <f>F29+F30</f>
      </c>
      <c r="G31" s="9">
        <f>G29+G30</f>
      </c>
      <c r="H31" s="9">
        <f>H29+H30</f>
      </c>
      <c r="I31" s="9">
        <f>I29+I30</f>
      </c>
      <c r="J31" s="9">
        <f>J29+J30</f>
      </c>
      <c r="K31" s="9">
        <f>K29+K30</f>
      </c>
      <c r="L31" s="9">
        <f>L29+L30</f>
      </c>
      <c r="M31" s="9">
        <f>M29+M30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12-Month Cash Flow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ArcPay SG</dc:creator>
  <dc:title/>
  <dc:subject/>
  <dc:description/>
  <cp:keywords/>
  <cp:category/>
  <cp:lastModifiedBy>ArcPay SG</cp:lastModifiedBy>
  <dcterms:created xsi:type="dcterms:W3CDTF">2026-07-01T00:00:00Z</dcterms:created>
  <dcterms:modified xsi:type="dcterms:W3CDTF">2026-07-01T00:00:00Z</dcterms:modified>
</cp:coreProperties>
</file>